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 1" sheetId="1" r:id="rId1"/>
    <sheet name="Лист1" sheetId="2" r:id="rId2"/>
  </sheets>
  <definedNames>
    <definedName name="__bookmark_1">'Доходы 1'!$A$1:$D$1</definedName>
    <definedName name="__bookmark_2">'Доходы 1'!$A$2:$D$31</definedName>
    <definedName name="__bookmark_4">#REF!</definedName>
    <definedName name="__bookmark_5">#REF!</definedName>
    <definedName name="__bookmark_6">#REF!</definedName>
    <definedName name="_xlnm.Print_Titles" localSheetId="0">'Доходы 1'!$2:$5</definedName>
    <definedName name="_xlnm.Print_Area" localSheetId="0">'Доходы 1'!$A$1:$F$30</definedName>
  </definedNames>
  <calcPr fullCalcOnLoad="1"/>
</workbook>
</file>

<file path=xl/sharedStrings.xml><?xml version="1.0" encoding="utf-8"?>
<sst xmlns="http://schemas.openxmlformats.org/spreadsheetml/2006/main" count="34" uniqueCount="34">
  <si>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</si>
  <si>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</si>
  <si>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</si>
  <si>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</si>
  <si>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</si>
  <si>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</si>
  <si>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1 января 2006 года)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</si>
  <si>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</si>
  <si>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компенсации затрат государства</t>
  </si>
  <si>
    <t>ШТРАФЫ, САНКЦИИ, ВОЗМЕЩЕНИЕ УЩЕРБА</t>
  </si>
  <si>
    <t>БЕЗВОЗМЕЗДНЫЕ ПОСТУПЛЕНИЯ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</si>
  <si>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</si>
  <si>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</si>
  <si>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</si>
  <si>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</si>
  <si>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</si>
  <si>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</si>
  <si>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</si>
  <si>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</si>
  <si>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</si>
  <si>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</si>
  <si>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Динамика, %</t>
  </si>
  <si>
    <t>Наименование доходного источника</t>
  </si>
  <si>
    <t>Акцизы на нефтепродукты</t>
  </si>
  <si>
    <t>Доходы от сдачи в аренду муниципального имущества</t>
  </si>
  <si>
    <t>БЕЗВОЗМЕЗДНЫЕ ПОСТУПЛЕНИЯ ОТ ДРУГИХ БЮДЖЕТОВ БЮДЖЕТНОЙ СИСТЕМЫ РОССИЙСКОЙ ФЕДЕРАЦИИ, в том числе:</t>
  </si>
  <si>
    <t>Объем поступлений доходов в бюджет Курчанского сельского поселения Темрюкского района</t>
  </si>
  <si>
    <t>Тыс.  руб.</t>
  </si>
  <si>
    <t>Доходы бюджета - ВСЕГО: 
В том числе:</t>
  </si>
  <si>
    <t>2017 год факт</t>
  </si>
  <si>
    <t>2018/2017</t>
  </si>
  <si>
    <t>2018 год факт</t>
  </si>
  <si>
    <t>2019 год план</t>
  </si>
  <si>
    <t>2019/2018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</si>
</sst>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4" fontId="2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174" fontId="2" fillId="33" borderId="10" xfId="0" applyNumberFormat="1" applyFont="1" applyFill="1" applyBorder="1" applyAlignment="1">
      <alignment horizontal="right" wrapText="1"/>
    </xf>
    <xf numFmtId="175" fontId="3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174" fontId="2" fillId="35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="80" zoomScaleSheetLayoutView="80" zoomScalePageLayoutView="0" workbookViewId="0" topLeftCell="A1">
      <selection activeCell="E15" sqref="E15"/>
    </sheetView>
  </sheetViews>
  <sheetFormatPr defaultColWidth="9.140625" defaultRowHeight="12.75"/>
  <cols>
    <col min="1" max="1" width="71.421875" style="6" customWidth="1"/>
    <col min="2" max="3" width="11.57421875" style="6" customWidth="1"/>
    <col min="4" max="4" width="12.57421875" style="6" customWidth="1"/>
    <col min="5" max="5" width="13.421875" style="6" customWidth="1"/>
    <col min="6" max="6" width="12.421875" style="6" customWidth="1"/>
    <col min="7" max="16384" width="9.140625" style="6" customWidth="1"/>
  </cols>
  <sheetData>
    <row r="1" spans="1:4" ht="18.75">
      <c r="A1" s="7"/>
      <c r="B1" s="7"/>
      <c r="C1" s="7"/>
      <c r="D1" s="8"/>
    </row>
    <row r="2" spans="1:4" ht="15" customHeight="1">
      <c r="A2" s="20" t="s">
        <v>26</v>
      </c>
      <c r="B2" s="21"/>
      <c r="C2" s="21"/>
      <c r="D2" s="21"/>
    </row>
    <row r="3" spans="1:6" ht="15" customHeight="1">
      <c r="A3" s="9"/>
      <c r="F3" s="6" t="s">
        <v>27</v>
      </c>
    </row>
    <row r="4" spans="1:7" ht="18.75" customHeight="1">
      <c r="A4" s="19" t="s">
        <v>22</v>
      </c>
      <c r="B4" s="19" t="s">
        <v>29</v>
      </c>
      <c r="C4" s="19" t="s">
        <v>31</v>
      </c>
      <c r="D4" s="19" t="s">
        <v>32</v>
      </c>
      <c r="E4" s="18" t="s">
        <v>21</v>
      </c>
      <c r="F4" s="18"/>
      <c r="G4" s="10"/>
    </row>
    <row r="5" spans="1:6" ht="39" customHeight="1">
      <c r="A5" s="19"/>
      <c r="B5" s="19"/>
      <c r="C5" s="19"/>
      <c r="D5" s="19"/>
      <c r="E5" s="16" t="s">
        <v>30</v>
      </c>
      <c r="F5" s="16" t="s">
        <v>33</v>
      </c>
    </row>
    <row r="6" spans="1:6" ht="42" customHeight="1">
      <c r="A6" s="11" t="s">
        <v>28</v>
      </c>
      <c r="B6" s="12">
        <v>59653.6</v>
      </c>
      <c r="C6" s="12">
        <f>C7+C19</f>
        <v>45318.3</v>
      </c>
      <c r="D6" s="12">
        <f>D7+D19</f>
        <v>36521</v>
      </c>
      <c r="E6" s="13">
        <f>C6/B6%</f>
        <v>75.96909490793516</v>
      </c>
      <c r="F6" s="13">
        <f>D6/C6%</f>
        <v>80.5877537330394</v>
      </c>
    </row>
    <row r="7" spans="1:6" ht="33" customHeight="1">
      <c r="A7" s="11" t="s">
        <v>0</v>
      </c>
      <c r="B7" s="12">
        <v>20297.8</v>
      </c>
      <c r="C7" s="12">
        <f>C8+C9+C10+C11+C12+C13+C14+C15+C16+C17+C18</f>
        <v>19117.7</v>
      </c>
      <c r="D7" s="12">
        <f>D8+D9+D10+D11+D12+D13+D14+D15+D16+D17+D18</f>
        <v>17244.4</v>
      </c>
      <c r="E7" s="13">
        <f aca="true" t="shared" si="0" ref="E7:E30">C7/B7%</f>
        <v>94.18606942624325</v>
      </c>
      <c r="F7" s="13">
        <f aca="true" t="shared" si="1" ref="F7:F30">D7/C7%</f>
        <v>90.20122713506332</v>
      </c>
    </row>
    <row r="8" spans="1:6" ht="32.25" customHeight="1">
      <c r="A8" s="3" t="s">
        <v>1</v>
      </c>
      <c r="B8" s="4">
        <v>4765</v>
      </c>
      <c r="C8" s="4">
        <v>5002.7</v>
      </c>
      <c r="D8" s="4">
        <v>4886</v>
      </c>
      <c r="E8" s="5">
        <f t="shared" si="0"/>
        <v>104.98845750262329</v>
      </c>
      <c r="F8" s="5">
        <f t="shared" si="1"/>
        <v>97.66725967977293</v>
      </c>
    </row>
    <row r="9" spans="1:6" ht="29.25" customHeight="1">
      <c r="A9" s="3" t="s">
        <v>23</v>
      </c>
      <c r="B9" s="4">
        <v>4700.1</v>
      </c>
      <c r="C9" s="4">
        <v>4890</v>
      </c>
      <c r="D9" s="4">
        <v>4656.9</v>
      </c>
      <c r="E9" s="5">
        <f t="shared" si="0"/>
        <v>104.04033956724324</v>
      </c>
      <c r="F9" s="5">
        <f t="shared" si="1"/>
        <v>95.23312883435582</v>
      </c>
    </row>
    <row r="10" spans="1:6" ht="26.25" customHeight="1">
      <c r="A10" s="3" t="s">
        <v>2</v>
      </c>
      <c r="B10" s="4">
        <v>115.2</v>
      </c>
      <c r="C10" s="4">
        <v>178.7</v>
      </c>
      <c r="D10" s="4">
        <v>172</v>
      </c>
      <c r="E10" s="5">
        <f t="shared" si="0"/>
        <v>155.12152777777774</v>
      </c>
      <c r="F10" s="5">
        <f t="shared" si="1"/>
        <v>96.25069949636263</v>
      </c>
    </row>
    <row r="11" spans="1:6" ht="24.75" customHeight="1">
      <c r="A11" s="3" t="s">
        <v>3</v>
      </c>
      <c r="B11" s="4">
        <v>2418.5</v>
      </c>
      <c r="C11" s="4">
        <v>2573.7</v>
      </c>
      <c r="D11" s="4">
        <v>1949</v>
      </c>
      <c r="E11" s="5">
        <f t="shared" si="0"/>
        <v>106.41720074426297</v>
      </c>
      <c r="F11" s="5">
        <f t="shared" si="1"/>
        <v>75.727551773711</v>
      </c>
    </row>
    <row r="12" spans="1:6" ht="35.25" customHeight="1">
      <c r="A12" s="3" t="s">
        <v>4</v>
      </c>
      <c r="B12" s="4">
        <v>3335.4</v>
      </c>
      <c r="C12" s="4">
        <v>2397.4</v>
      </c>
      <c r="D12" s="4">
        <v>2021</v>
      </c>
      <c r="E12" s="5">
        <f t="shared" si="0"/>
        <v>71.8774359896864</v>
      </c>
      <c r="F12" s="5">
        <f t="shared" si="1"/>
        <v>84.29965796279302</v>
      </c>
    </row>
    <row r="13" spans="1:6" ht="30" customHeight="1">
      <c r="A13" s="3" t="s">
        <v>5</v>
      </c>
      <c r="B13" s="4">
        <v>4405.7</v>
      </c>
      <c r="C13" s="4">
        <v>3596</v>
      </c>
      <c r="D13" s="4">
        <v>3304</v>
      </c>
      <c r="E13" s="5">
        <f t="shared" si="0"/>
        <v>81.62153573779423</v>
      </c>
      <c r="F13" s="5">
        <f t="shared" si="1"/>
        <v>91.87986651835372</v>
      </c>
    </row>
    <row r="14" spans="1:6" ht="36" customHeight="1">
      <c r="A14" s="3" t="s">
        <v>6</v>
      </c>
      <c r="B14" s="4">
        <v>0</v>
      </c>
      <c r="C14" s="4">
        <v>0</v>
      </c>
      <c r="D14" s="4">
        <v>0</v>
      </c>
      <c r="E14" s="5">
        <v>0</v>
      </c>
      <c r="F14" s="5">
        <v>0</v>
      </c>
    </row>
    <row r="15" spans="1:6" ht="39.75" customHeight="1">
      <c r="A15" s="3" t="s">
        <v>24</v>
      </c>
      <c r="B15" s="4">
        <v>158.4</v>
      </c>
      <c r="C15" s="4">
        <v>156.4</v>
      </c>
      <c r="D15" s="4">
        <v>154</v>
      </c>
      <c r="E15" s="5">
        <f t="shared" si="0"/>
        <v>98.73737373737373</v>
      </c>
      <c r="F15" s="5">
        <f t="shared" si="1"/>
        <v>98.46547314578005</v>
      </c>
    </row>
    <row r="16" spans="1:6" ht="39.75" customHeight="1">
      <c r="A16" s="3" t="s">
        <v>7</v>
      </c>
      <c r="B16" s="4">
        <v>168.8</v>
      </c>
      <c r="C16" s="4">
        <v>181.6</v>
      </c>
      <c r="D16" s="4">
        <v>1.5</v>
      </c>
      <c r="E16" s="5">
        <f t="shared" si="0"/>
        <v>107.58293838862558</v>
      </c>
      <c r="F16" s="5">
        <f t="shared" si="1"/>
        <v>0.8259911894273129</v>
      </c>
    </row>
    <row r="17" spans="1:6" ht="39.75" customHeight="1">
      <c r="A17" s="3" t="s">
        <v>8</v>
      </c>
      <c r="B17" s="4">
        <v>154.2</v>
      </c>
      <c r="C17" s="4">
        <v>106.9</v>
      </c>
      <c r="D17" s="4">
        <v>70</v>
      </c>
      <c r="E17" s="5">
        <f t="shared" si="0"/>
        <v>69.32555123216603</v>
      </c>
      <c r="F17" s="5">
        <f t="shared" si="1"/>
        <v>65.48175865294668</v>
      </c>
    </row>
    <row r="18" spans="1:6" ht="22.5" customHeight="1">
      <c r="A18" s="1" t="s">
        <v>9</v>
      </c>
      <c r="B18" s="4">
        <v>76.5</v>
      </c>
      <c r="C18" s="4">
        <v>34.3</v>
      </c>
      <c r="D18" s="4">
        <v>30</v>
      </c>
      <c r="E18" s="5">
        <f t="shared" si="0"/>
        <v>44.83660130718954</v>
      </c>
      <c r="F18" s="5">
        <f t="shared" si="1"/>
        <v>87.46355685131196</v>
      </c>
    </row>
    <row r="19" spans="1:6" ht="18.75">
      <c r="A19" s="2" t="s">
        <v>10</v>
      </c>
      <c r="B19" s="12">
        <v>39355.8</v>
      </c>
      <c r="C19" s="12">
        <v>26200.6</v>
      </c>
      <c r="D19" s="12">
        <v>19276.6</v>
      </c>
      <c r="E19" s="13">
        <f t="shared" si="0"/>
        <v>66.5736689382505</v>
      </c>
      <c r="F19" s="13">
        <f t="shared" si="1"/>
        <v>73.57312427959666</v>
      </c>
    </row>
    <row r="20" spans="1:6" ht="47.25">
      <c r="A20" s="2" t="s">
        <v>25</v>
      </c>
      <c r="B20" s="12">
        <v>39605.6</v>
      </c>
      <c r="C20" s="12">
        <f>C21+C22+C23+C26</f>
        <v>28643.600000000002</v>
      </c>
      <c r="D20" s="12">
        <v>18833.6</v>
      </c>
      <c r="E20" s="13">
        <f t="shared" si="0"/>
        <v>72.32209586523119</v>
      </c>
      <c r="F20" s="13">
        <f t="shared" si="1"/>
        <v>65.75151168149253</v>
      </c>
    </row>
    <row r="21" spans="1:6" ht="37.5">
      <c r="A21" s="3" t="s">
        <v>11</v>
      </c>
      <c r="B21" s="4">
        <v>8029</v>
      </c>
      <c r="C21" s="4">
        <v>14554</v>
      </c>
      <c r="D21" s="17">
        <v>12358.8</v>
      </c>
      <c r="E21" s="5">
        <f t="shared" si="0"/>
        <v>181.267903848549</v>
      </c>
      <c r="F21" s="5">
        <f t="shared" si="1"/>
        <v>84.91686134396042</v>
      </c>
    </row>
    <row r="22" spans="1:6" ht="18.75">
      <c r="A22" s="3" t="s">
        <v>12</v>
      </c>
      <c r="B22" s="4">
        <v>20781.8</v>
      </c>
      <c r="C22" s="4">
        <v>11868.9</v>
      </c>
      <c r="D22" s="17">
        <v>6475.1</v>
      </c>
      <c r="E22" s="5">
        <f t="shared" si="0"/>
        <v>57.1119922239652</v>
      </c>
      <c r="F22" s="5">
        <f t="shared" si="1"/>
        <v>54.55518203034823</v>
      </c>
    </row>
    <row r="23" spans="1:6" ht="37.5">
      <c r="A23" s="3" t="s">
        <v>13</v>
      </c>
      <c r="B23" s="4">
        <v>379.3</v>
      </c>
      <c r="C23" s="4">
        <v>409.7</v>
      </c>
      <c r="D23" s="17">
        <v>405.4</v>
      </c>
      <c r="E23" s="5">
        <f t="shared" si="0"/>
        <v>108.01476403901924</v>
      </c>
      <c r="F23" s="5">
        <f t="shared" si="1"/>
        <v>98.95045154991458</v>
      </c>
    </row>
    <row r="24" spans="1:6" ht="56.25">
      <c r="A24" s="3" t="s">
        <v>14</v>
      </c>
      <c r="B24" s="4">
        <v>371.7</v>
      </c>
      <c r="C24" s="4">
        <v>402.1</v>
      </c>
      <c r="D24" s="4">
        <v>405.4</v>
      </c>
      <c r="E24" s="5">
        <f t="shared" si="0"/>
        <v>108.17863868711326</v>
      </c>
      <c r="F24" s="5">
        <f t="shared" si="1"/>
        <v>100.8206913703059</v>
      </c>
    </row>
    <row r="25" spans="1:6" ht="34.5" customHeight="1">
      <c r="A25" s="3" t="s">
        <v>15</v>
      </c>
      <c r="B25" s="4">
        <v>7.6</v>
      </c>
      <c r="C25" s="4">
        <v>7.6</v>
      </c>
      <c r="D25" s="4">
        <v>7.6</v>
      </c>
      <c r="E25" s="5">
        <f t="shared" si="0"/>
        <v>100</v>
      </c>
      <c r="F25" s="5">
        <f t="shared" si="1"/>
        <v>100</v>
      </c>
    </row>
    <row r="26" spans="1:6" ht="18.75">
      <c r="A26" s="3" t="s">
        <v>16</v>
      </c>
      <c r="B26" s="4">
        <v>10415.5</v>
      </c>
      <c r="C26" s="4">
        <v>1811</v>
      </c>
      <c r="D26" s="4">
        <v>0</v>
      </c>
      <c r="E26" s="5">
        <f t="shared" si="0"/>
        <v>17.387547405309395</v>
      </c>
      <c r="F26" s="5">
        <f t="shared" si="1"/>
        <v>0</v>
      </c>
    </row>
    <row r="27" spans="1:6" ht="93.75">
      <c r="A27" s="3" t="s">
        <v>17</v>
      </c>
      <c r="B27" s="4">
        <v>0</v>
      </c>
      <c r="C27" s="4">
        <v>0</v>
      </c>
      <c r="D27" s="4">
        <v>0</v>
      </c>
      <c r="E27" s="5">
        <v>0</v>
      </c>
      <c r="F27" s="5">
        <v>0</v>
      </c>
    </row>
    <row r="28" spans="1:6" ht="37.5">
      <c r="A28" s="3" t="s">
        <v>18</v>
      </c>
      <c r="B28" s="4">
        <v>10415.5</v>
      </c>
      <c r="C28" s="4">
        <v>1811</v>
      </c>
      <c r="D28" s="4">
        <v>0</v>
      </c>
      <c r="E28" s="5">
        <v>0</v>
      </c>
      <c r="F28" s="5">
        <f t="shared" si="1"/>
        <v>0</v>
      </c>
    </row>
    <row r="29" spans="1:6" ht="27" customHeight="1">
      <c r="A29" s="3" t="s">
        <v>19</v>
      </c>
      <c r="B29" s="4">
        <v>256.1</v>
      </c>
      <c r="C29" s="4">
        <v>8</v>
      </c>
      <c r="D29" s="4">
        <v>30</v>
      </c>
      <c r="E29" s="5">
        <f t="shared" si="0"/>
        <v>3.123779773525966</v>
      </c>
      <c r="F29" s="5">
        <f t="shared" si="1"/>
        <v>375</v>
      </c>
    </row>
    <row r="30" spans="1:6" ht="25.5">
      <c r="A30" s="15" t="s">
        <v>20</v>
      </c>
      <c r="B30" s="4">
        <v>-505.9</v>
      </c>
      <c r="C30" s="4">
        <v>-2472.9</v>
      </c>
      <c r="D30" s="4">
        <v>0</v>
      </c>
      <c r="E30" s="5">
        <f t="shared" si="0"/>
        <v>488.8120181854121</v>
      </c>
      <c r="F30" s="5">
        <f t="shared" si="1"/>
        <v>0</v>
      </c>
    </row>
    <row r="31" spans="1:4" ht="18.75">
      <c r="A31" s="7"/>
      <c r="B31" s="14"/>
      <c r="C31" s="14"/>
      <c r="D31" s="14"/>
    </row>
  </sheetData>
  <sheetProtection/>
  <mergeCells count="6">
    <mergeCell ref="E4:F4"/>
    <mergeCell ref="A4:A5"/>
    <mergeCell ref="B4:B5"/>
    <mergeCell ref="C4:C5"/>
    <mergeCell ref="D4:D5"/>
    <mergeCell ref="A2:D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2019-02-14T05:28:26Z</cp:lastPrinted>
  <dcterms:created xsi:type="dcterms:W3CDTF">2017-01-27T14:16:15Z</dcterms:created>
  <dcterms:modified xsi:type="dcterms:W3CDTF">2019-02-14T05:28:50Z</dcterms:modified>
  <cp:category/>
  <cp:version/>
  <cp:contentType/>
  <cp:contentStatus/>
</cp:coreProperties>
</file>